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gizonline.sharepoint.com/sites/IPAsRBOst-DeutschlandBros-TeamD-EITI/Freigegebene Dokumente/Team D-EITI/01 Implementierung/05 Berichtsportal und Daten/2022 Daten Berichtsportal/"/>
    </mc:Choice>
  </mc:AlternateContent>
  <xr:revisionPtr revIDLastSave="30" documentId="8_{0269ED9B-629E-4AC4-98D5-543C31CEB6EB}" xr6:coauthVersionLast="47" xr6:coauthVersionMax="47" xr10:uidLastSave="{A7CFAB0C-3A94-4BCE-911B-19D7099A2C85}"/>
  <bookViews>
    <workbookView xWindow="-120" yWindow="-120" windowWidth="29040" windowHeight="15720" xr2:uid="{00000000-000D-0000-FFFF-FFFF00000000}"/>
  </bookViews>
  <sheets>
    <sheet name="42271-0002" sheetId="1" r:id="rId1"/>
  </sheets>
  <definedNames>
    <definedName name="_xlnm.Print_Titles" localSheetId="0">'42271-0002'!$1:$6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K10" i="1"/>
  <c r="I31" i="1" s="1"/>
  <c r="K11" i="1"/>
  <c r="I32" i="1" s="1"/>
  <c r="K12" i="1"/>
  <c r="K13" i="1"/>
  <c r="K8" i="1"/>
  <c r="I29" i="1" s="1"/>
  <c r="D41" i="1"/>
  <c r="D34" i="1"/>
  <c r="D33" i="1"/>
  <c r="D32" i="1"/>
  <c r="D31" i="1"/>
  <c r="D30" i="1"/>
  <c r="D29" i="1"/>
  <c r="D20" i="1"/>
  <c r="D19" i="1"/>
  <c r="D18" i="1"/>
  <c r="D17" i="1"/>
  <c r="D16" i="1"/>
  <c r="D15" i="1"/>
  <c r="D9" i="1"/>
  <c r="D10" i="1"/>
  <c r="D11" i="1"/>
  <c r="D12" i="1"/>
  <c r="D8" i="1"/>
  <c r="I33" i="1" l="1"/>
  <c r="I34" i="1"/>
  <c r="I30" i="1"/>
</calcChain>
</file>

<file path=xl/sharedStrings.xml><?xml version="1.0" encoding="utf-8"?>
<sst xmlns="http://schemas.openxmlformats.org/spreadsheetml/2006/main" count="105" uniqueCount="37">
  <si>
    <t>Beschäftigte und Umsatz der Betriebe im Verarbeitenden
Gewerbe: Deutschland, Jahre, Wirtschaftszweige
(WZ2008 2-/3-/4-Steller)</t>
  </si>
  <si>
    <t>Jahresbericht für Betriebe im Verarb. Gewerbe</t>
  </si>
  <si>
    <t>Deutschland</t>
  </si>
  <si>
    <t xml:space="preserve">WZ2008 (2-Steller): Verarbeitendes Gewerbe
</t>
  </si>
  <si>
    <t>Umsatz</t>
  </si>
  <si>
    <t>Tsd. EUR</t>
  </si>
  <si>
    <t>WZ08-05 Kohlenbergbau</t>
  </si>
  <si>
    <t>2018</t>
  </si>
  <si>
    <t>.</t>
  </si>
  <si>
    <t>2019</t>
  </si>
  <si>
    <t>2020</t>
  </si>
  <si>
    <t>2021</t>
  </si>
  <si>
    <t>2022</t>
  </si>
  <si>
    <t>2023</t>
  </si>
  <si>
    <t>WZ08-06 Gewinnung von Erdöl und Erdgas</t>
  </si>
  <si>
    <t>WZ08-07 Erzbergbau</t>
  </si>
  <si>
    <t>WZ08-08 Gewinnung von Steinen und Erden, sonstiger Bergbau</t>
  </si>
  <si>
    <t>WZ08-09 Dienstleistungen f.d.Bergbau u.Gewinnung v.Steinen</t>
  </si>
  <si>
    <t>______________</t>
  </si>
  <si>
    <t>Betriebe, Beschäftigte:</t>
  </si>
  <si>
    <t>Stand: Ende September des Berichtsjahres.</t>
  </si>
  <si>
    <t>2014:</t>
  </si>
  <si>
    <t>Auf Grund revidierter Betriebsmeldungen sind die Umsatzwerte</t>
  </si>
  <si>
    <t>ab dem Jahr 2014 im Wirtschaftszweig WZ08-2910 und den</t>
  </si>
  <si>
    <t>darüber liegenden Aggregaten mit den vorhergehenden</t>
  </si>
  <si>
    <t>Zeiträumen nur eingeschränkt vergleichbar.</t>
  </si>
  <si>
    <t>Umatz</t>
  </si>
  <si>
    <t>in Mrd. Euro</t>
  </si>
  <si>
    <t>Beschäftigte und Umsatz der Betriebe im Verarbeitenden
Gewerbe: Deutschland, Jahre, Wirtschaftszweige
(WZ2008 Hauptgruppen und Aggregate)</t>
  </si>
  <si>
    <t xml:space="preserve">WZ2008 (Hauptgruppen, Aggregate): Verarb. Gewerbe
</t>
  </si>
  <si>
    <t>Bergbau und Gewinnung von Steinen und Erden</t>
  </si>
  <si>
    <t>© Statistisches Bundesamt (Destatis), 2024 | Stand: 25.04.2024 / 14:13:29</t>
  </si>
  <si>
    <t>NACE 07 und 09 zusammen</t>
  </si>
  <si>
    <t>Umsatz in Mrd. Euro</t>
  </si>
  <si>
    <t>Ergebnis für 05 und 07 zusammen</t>
  </si>
  <si>
    <t>(Letzte Aktualisierung April 2024)</t>
  </si>
  <si>
    <t>Quelle: Statistisches Bundesamt „Jahresbericht für Betriebe im Verarb. Gewerbe“, Tabellencode 42271-0002 „Beschäftigte und Umsatz der Betriebe im Verarbeitenden Gewerbe: Deutschland Jahre, Wirtschaftszweige (WZ2008 2-/3-/4 Steller) und Tabellencode 42271-0001 „Beschäftigte und Umsatz der Betriebe im Verarbeitenden Gewerbe: Deutschland Jahre, Wirtschaftszweige (WZ2008 Hauptgruppen und Aggregate)“).
Die Statistik ist über die GENESIS-Online Datenbank abrufbar: https://www-genesis.destatis.de/genesis/online?operation=statistic&amp;levelindex=0&amp;levelid=1715611483632&amp;code=42271#abreadcrumb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</si>
</sst>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10">
    <font>
      <sz val="10"/>
      <color indexed="8"/>
      <name val="Aptos Narrow"/>
      <family val="2"/>
      <scheme val="minor"/>
    </font>
    <font>
      <sz val="10"/>
      <name val="Arial"/>
    </font>
    <font>
      <sz val="10"/>
      <color indexed="8"/>
      <name val="Aptos Narrow"/>
      <family val="2"/>
      <scheme val="minor"/>
    </font>
    <font>
      <sz val="1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i/>
      <sz val="10"/>
      <name val="Calibri"/>
      <family val="2"/>
    </font>
    <font>
      <b/>
      <sz val="11"/>
      <color indexed="8"/>
      <name val="Calibri"/>
      <family val="2"/>
    </font>
    <font>
      <i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0" fillId="0" borderId="0" xfId="0"/>
    <xf numFmtId="0" fontId="3" fillId="0" borderId="0" xfId="0" applyFont="1"/>
    <xf numFmtId="49" fontId="3" fillId="0" borderId="0" xfId="0" applyNumberFormat="1" applyFont="1" applyAlignment="1">
      <alignment horizontal="left"/>
    </xf>
    <xf numFmtId="0" fontId="4" fillId="0" borderId="0" xfId="0" applyFont="1"/>
    <xf numFmtId="0" fontId="4" fillId="0" borderId="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/>
    </xf>
    <xf numFmtId="165" fontId="4" fillId="0" borderId="0" xfId="1" applyNumberFormat="1" applyFont="1" applyAlignment="1">
      <alignment horizontal="right"/>
    </xf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left"/>
    </xf>
    <xf numFmtId="0" fontId="5" fillId="0" borderId="0" xfId="0" applyFont="1"/>
    <xf numFmtId="164" fontId="4" fillId="0" borderId="0" xfId="0" applyNumberFormat="1" applyFont="1"/>
    <xf numFmtId="0" fontId="6" fillId="0" borderId="0" xfId="0" applyFont="1" applyFill="1"/>
    <xf numFmtId="0" fontId="4" fillId="0" borderId="0" xfId="0" applyFont="1" applyFill="1"/>
    <xf numFmtId="164" fontId="6" fillId="0" borderId="0" xfId="0" applyNumberFormat="1" applyFont="1" applyFill="1"/>
    <xf numFmtId="164" fontId="6" fillId="0" borderId="0" xfId="0" applyNumberFormat="1" applyFont="1" applyFill="1" applyAlignment="1">
      <alignment horizontal="right"/>
    </xf>
    <xf numFmtId="164" fontId="4" fillId="0" borderId="0" xfId="0" applyNumberFormat="1" applyFont="1" applyFill="1"/>
    <xf numFmtId="164" fontId="4" fillId="0" borderId="0" xfId="0" applyNumberFormat="1" applyFont="1" applyFill="1" applyAlignment="1">
      <alignment horizontal="right"/>
    </xf>
    <xf numFmtId="0" fontId="4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/>
    </xf>
    <xf numFmtId="0" fontId="4" fillId="0" borderId="0" xfId="0" applyFont="1" applyFill="1" applyAlignment="1">
      <alignment horizontal="right"/>
    </xf>
    <xf numFmtId="49" fontId="4" fillId="0" borderId="0" xfId="0" applyNumberFormat="1" applyFont="1" applyFill="1" applyAlignment="1">
      <alignment horizontal="left"/>
    </xf>
    <xf numFmtId="49" fontId="9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wrapText="1"/>
    </xf>
    <xf numFmtId="0" fontId="4" fillId="0" borderId="0" xfId="0" applyFont="1" applyFill="1" applyAlignment="1">
      <alignment horizontal="left"/>
    </xf>
    <xf numFmtId="164" fontId="8" fillId="0" borderId="0" xfId="0" applyNumberFormat="1" applyFont="1" applyFill="1" applyAlignment="1">
      <alignment wrapText="1"/>
    </xf>
    <xf numFmtId="0" fontId="4" fillId="0" borderId="4" xfId="0" applyFont="1" applyFill="1" applyBorder="1" applyAlignment="1">
      <alignment horizontal="left"/>
    </xf>
    <xf numFmtId="164" fontId="8" fillId="0" borderId="4" xfId="0" applyNumberFormat="1" applyFont="1" applyFill="1" applyBorder="1" applyAlignment="1">
      <alignment wrapText="1"/>
    </xf>
    <xf numFmtId="0" fontId="9" fillId="0" borderId="0" xfId="0" applyFont="1"/>
    <xf numFmtId="0" fontId="4" fillId="0" borderId="0" xfId="0" applyFont="1" applyAlignment="1">
      <alignment horizontal="left" vertical="top" wrapText="1"/>
    </xf>
    <xf numFmtId="0" fontId="4" fillId="0" borderId="0" xfId="0" applyFo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9" fontId="6" fillId="0" borderId="0" xfId="0" applyNumberFormat="1" applyFont="1" applyFill="1" applyAlignment="1">
      <alignment horizontal="left" vertical="center"/>
    </xf>
    <xf numFmtId="0" fontId="4" fillId="0" borderId="0" xfId="0" applyFont="1" applyFill="1"/>
    <xf numFmtId="49" fontId="7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center"/>
    </xf>
    <xf numFmtId="0" fontId="5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1"/>
  <sheetViews>
    <sheetView tabSelected="1" workbookViewId="0">
      <pane xSplit="1" ySplit="6" topLeftCell="B37" activePane="bottomRight" state="frozen"/>
      <selection pane="topRight"/>
      <selection pane="bottomLeft"/>
      <selection pane="bottomRight" activeCell="A59" sqref="A59"/>
    </sheetView>
  </sheetViews>
  <sheetFormatPr baseColWidth="10" defaultColWidth="12.7109375" defaultRowHeight="12.75"/>
  <cols>
    <col min="1" max="1" width="65.140625" style="1" bestFit="1" customWidth="1"/>
    <col min="2" max="2" width="12.85546875" bestFit="1" customWidth="1"/>
    <col min="3" max="7" width="12.7109375" style="1"/>
    <col min="8" max="8" width="65.140625" style="1" bestFit="1" customWidth="1"/>
    <col min="9" max="9" width="19.5703125" style="1" customWidth="1"/>
    <col min="10" max="10" width="12.7109375" style="1"/>
    <col min="11" max="11" width="12" style="1" bestFit="1" customWidth="1"/>
    <col min="12" max="16384" width="12.7109375" style="1"/>
  </cols>
  <sheetData>
    <row r="1" spans="1:13" ht="38.25" customHeight="1">
      <c r="A1" s="31" t="s">
        <v>0</v>
      </c>
      <c r="B1" s="39"/>
      <c r="C1" s="5"/>
      <c r="D1" s="5"/>
      <c r="E1" s="5"/>
      <c r="F1" s="5"/>
      <c r="G1" s="5"/>
      <c r="H1" s="31" t="s">
        <v>28</v>
      </c>
      <c r="I1" s="32"/>
      <c r="J1" s="5"/>
      <c r="K1" s="5"/>
      <c r="L1" s="5"/>
      <c r="M1" s="5"/>
    </row>
    <row r="2" spans="1:13" ht="15">
      <c r="A2" s="31" t="s">
        <v>1</v>
      </c>
      <c r="B2" s="39"/>
      <c r="C2" s="5"/>
      <c r="D2" s="5"/>
      <c r="E2" s="5"/>
      <c r="F2" s="5"/>
      <c r="G2" s="5"/>
      <c r="H2" s="31" t="s">
        <v>1</v>
      </c>
      <c r="I2" s="32"/>
      <c r="J2" s="5"/>
      <c r="K2" s="5"/>
      <c r="L2" s="5"/>
      <c r="M2" s="5"/>
    </row>
    <row r="3" spans="1:13" ht="15">
      <c r="A3" s="31" t="s">
        <v>2</v>
      </c>
      <c r="B3" s="39"/>
      <c r="C3" s="5"/>
      <c r="D3" s="5"/>
      <c r="E3" s="5"/>
      <c r="F3" s="5"/>
      <c r="G3" s="5"/>
      <c r="H3" s="31" t="s">
        <v>2</v>
      </c>
      <c r="I3" s="32"/>
      <c r="J3" s="5"/>
      <c r="K3" s="5"/>
      <c r="L3" s="5"/>
      <c r="M3" s="5"/>
    </row>
    <row r="4" spans="1:13" ht="15.75" thickBot="1">
      <c r="A4" s="30" t="s">
        <v>35</v>
      </c>
      <c r="B4" s="5"/>
      <c r="C4" s="5"/>
      <c r="D4" s="5"/>
      <c r="E4" s="5"/>
      <c r="F4" s="5"/>
      <c r="G4" s="5"/>
      <c r="H4" s="14"/>
      <c r="I4" s="14"/>
      <c r="J4" s="14"/>
      <c r="K4" s="14"/>
      <c r="L4" s="5"/>
      <c r="M4" s="5"/>
    </row>
    <row r="5" spans="1:13" ht="25.5" customHeight="1" thickBot="1">
      <c r="A5" s="40" t="s">
        <v>3</v>
      </c>
      <c r="B5" s="6" t="s">
        <v>4</v>
      </c>
      <c r="C5" s="5"/>
      <c r="D5" s="13" t="s">
        <v>26</v>
      </c>
      <c r="E5" s="5"/>
      <c r="F5" s="5"/>
      <c r="G5" s="5"/>
      <c r="H5" s="33" t="s">
        <v>29</v>
      </c>
      <c r="I5" s="19" t="s">
        <v>4</v>
      </c>
      <c r="J5" s="14"/>
      <c r="K5" s="13" t="s">
        <v>26</v>
      </c>
      <c r="L5" s="5"/>
      <c r="M5" s="5"/>
    </row>
    <row r="6" spans="1:13" ht="15.75" thickBot="1">
      <c r="A6" s="41"/>
      <c r="B6" s="6" t="s">
        <v>5</v>
      </c>
      <c r="C6" s="5"/>
      <c r="D6" s="13" t="s">
        <v>27</v>
      </c>
      <c r="E6" s="5"/>
      <c r="F6" s="5"/>
      <c r="G6" s="5"/>
      <c r="H6" s="34"/>
      <c r="I6" s="19" t="s">
        <v>5</v>
      </c>
      <c r="J6" s="14"/>
      <c r="K6" s="13" t="s">
        <v>27</v>
      </c>
      <c r="L6" s="5"/>
      <c r="M6" s="5"/>
    </row>
    <row r="7" spans="1:13" ht="22.5" customHeight="1">
      <c r="A7" s="38" t="s">
        <v>6</v>
      </c>
      <c r="B7" s="39"/>
      <c r="C7" s="5"/>
      <c r="D7" s="14"/>
      <c r="E7" s="5"/>
      <c r="F7" s="5"/>
      <c r="G7" s="5"/>
      <c r="H7" s="35" t="s">
        <v>30</v>
      </c>
      <c r="I7" s="36"/>
      <c r="J7" s="14"/>
      <c r="K7" s="14"/>
      <c r="L7" s="5"/>
      <c r="M7" s="5"/>
    </row>
    <row r="8" spans="1:13" ht="15">
      <c r="A8" s="7" t="s">
        <v>7</v>
      </c>
      <c r="B8" s="8">
        <v>2357618</v>
      </c>
      <c r="C8" s="5"/>
      <c r="D8" s="15">
        <f>B8/1000000</f>
        <v>2.357618</v>
      </c>
      <c r="E8" s="5"/>
      <c r="F8" s="5"/>
      <c r="G8" s="5"/>
      <c r="H8" s="20" t="s">
        <v>7</v>
      </c>
      <c r="I8" s="21">
        <v>9779868</v>
      </c>
      <c r="J8" s="14"/>
      <c r="K8" s="17">
        <f>I8/1000000</f>
        <v>9.7798680000000004</v>
      </c>
      <c r="L8" s="5"/>
      <c r="M8" s="5"/>
    </row>
    <row r="9" spans="1:13" ht="15">
      <c r="A9" s="7" t="s">
        <v>9</v>
      </c>
      <c r="B9" s="8">
        <v>1821431</v>
      </c>
      <c r="C9" s="5"/>
      <c r="D9" s="15">
        <f t="shared" ref="D9:D12" si="0">B9/1000000</f>
        <v>1.821431</v>
      </c>
      <c r="E9" s="5"/>
      <c r="F9" s="5"/>
      <c r="G9" s="5"/>
      <c r="H9" s="20" t="s">
        <v>9</v>
      </c>
      <c r="I9" s="21">
        <v>9199525</v>
      </c>
      <c r="J9" s="14"/>
      <c r="K9" s="17">
        <f t="shared" ref="K9:K13" si="1">I9/1000000</f>
        <v>9.1995249999999995</v>
      </c>
      <c r="L9" s="5"/>
      <c r="M9" s="5"/>
    </row>
    <row r="10" spans="1:13" ht="15">
      <c r="A10" s="7" t="s">
        <v>10</v>
      </c>
      <c r="B10" s="8">
        <v>1688809</v>
      </c>
      <c r="C10" s="5"/>
      <c r="D10" s="15">
        <f t="shared" si="0"/>
        <v>1.688809</v>
      </c>
      <c r="E10" s="5"/>
      <c r="F10" s="5"/>
      <c r="G10" s="5"/>
      <c r="H10" s="20" t="s">
        <v>10</v>
      </c>
      <c r="I10" s="21">
        <v>8585530</v>
      </c>
      <c r="J10" s="14"/>
      <c r="K10" s="17">
        <f t="shared" si="1"/>
        <v>8.5855300000000003</v>
      </c>
      <c r="L10" s="5"/>
      <c r="M10" s="5"/>
    </row>
    <row r="11" spans="1:13" ht="15">
      <c r="A11" s="7" t="s">
        <v>11</v>
      </c>
      <c r="B11" s="8">
        <v>1842152</v>
      </c>
      <c r="C11" s="5"/>
      <c r="D11" s="15">
        <f t="shared" si="0"/>
        <v>1.842152</v>
      </c>
      <c r="E11" s="5"/>
      <c r="F11" s="5"/>
      <c r="G11" s="5"/>
      <c r="H11" s="20" t="s">
        <v>11</v>
      </c>
      <c r="I11" s="21">
        <v>9030628</v>
      </c>
      <c r="J11" s="14"/>
      <c r="K11" s="17">
        <f t="shared" si="1"/>
        <v>9.0306280000000001</v>
      </c>
      <c r="L11" s="5"/>
      <c r="M11" s="5"/>
    </row>
    <row r="12" spans="1:13" ht="15">
      <c r="A12" s="7" t="s">
        <v>12</v>
      </c>
      <c r="B12" s="8">
        <v>2420960</v>
      </c>
      <c r="C12" s="5"/>
      <c r="D12" s="15">
        <f t="shared" si="0"/>
        <v>2.42096</v>
      </c>
      <c r="E12" s="5"/>
      <c r="F12" s="5"/>
      <c r="G12" s="5"/>
      <c r="H12" s="20" t="s">
        <v>12</v>
      </c>
      <c r="I12" s="21">
        <v>10976754</v>
      </c>
      <c r="J12" s="14"/>
      <c r="K12" s="17">
        <f t="shared" si="1"/>
        <v>10.976754</v>
      </c>
      <c r="L12" s="5"/>
      <c r="M12" s="5"/>
    </row>
    <row r="13" spans="1:13" ht="15">
      <c r="A13" s="7" t="s">
        <v>13</v>
      </c>
      <c r="B13" s="8" t="s">
        <v>8</v>
      </c>
      <c r="C13" s="5"/>
      <c r="D13" s="16" t="s">
        <v>8</v>
      </c>
      <c r="E13" s="5"/>
      <c r="F13" s="5"/>
      <c r="G13" s="5"/>
      <c r="H13" s="20" t="s">
        <v>13</v>
      </c>
      <c r="I13" s="21">
        <v>11144583</v>
      </c>
      <c r="J13" s="14"/>
      <c r="K13" s="17">
        <f t="shared" si="1"/>
        <v>11.144583000000001</v>
      </c>
      <c r="L13" s="5"/>
      <c r="M13" s="5"/>
    </row>
    <row r="14" spans="1:13" ht="22.5" customHeight="1">
      <c r="A14" s="38" t="s">
        <v>14</v>
      </c>
      <c r="B14" s="39"/>
      <c r="C14" s="5"/>
      <c r="D14" s="17"/>
      <c r="E14" s="5"/>
      <c r="F14" s="5"/>
      <c r="G14" s="5"/>
      <c r="H14" s="22" t="s">
        <v>18</v>
      </c>
      <c r="I14" s="14"/>
      <c r="J14" s="14"/>
      <c r="K14" s="14"/>
      <c r="L14" s="5"/>
      <c r="M14" s="5"/>
    </row>
    <row r="15" spans="1:13" ht="15">
      <c r="A15" s="7" t="s">
        <v>7</v>
      </c>
      <c r="B15" s="8">
        <v>1866223</v>
      </c>
      <c r="C15" s="5"/>
      <c r="D15" s="15">
        <f>B15/1000000</f>
        <v>1.866223</v>
      </c>
      <c r="E15" s="5"/>
      <c r="F15" s="5"/>
      <c r="G15" s="5"/>
      <c r="H15" s="22" t="s">
        <v>19</v>
      </c>
      <c r="I15" s="14"/>
      <c r="J15" s="14"/>
      <c r="K15" s="14"/>
      <c r="L15" s="5"/>
      <c r="M15" s="5"/>
    </row>
    <row r="16" spans="1:13" ht="15">
      <c r="A16" s="7" t="s">
        <v>9</v>
      </c>
      <c r="B16" s="8">
        <v>1622162</v>
      </c>
      <c r="C16" s="5"/>
      <c r="D16" s="15">
        <f t="shared" ref="D16:D20" si="2">B16/1000000</f>
        <v>1.6221620000000001</v>
      </c>
      <c r="E16" s="5"/>
      <c r="F16" s="5"/>
      <c r="G16" s="5"/>
      <c r="H16" s="22" t="s">
        <v>20</v>
      </c>
      <c r="I16" s="14"/>
      <c r="J16" s="14"/>
      <c r="K16" s="14"/>
      <c r="L16" s="5"/>
      <c r="M16" s="5"/>
    </row>
    <row r="17" spans="1:13" ht="15">
      <c r="A17" s="7" t="s">
        <v>10</v>
      </c>
      <c r="B17" s="8">
        <v>1224395</v>
      </c>
      <c r="C17" s="5"/>
      <c r="D17" s="15">
        <f t="shared" si="2"/>
        <v>1.2243949999999999</v>
      </c>
      <c r="E17" s="5"/>
      <c r="F17" s="5"/>
      <c r="G17" s="5"/>
      <c r="H17" s="14"/>
      <c r="I17" s="14"/>
      <c r="J17" s="14"/>
      <c r="K17" s="14"/>
      <c r="L17" s="5"/>
      <c r="M17" s="5"/>
    </row>
    <row r="18" spans="1:13" ht="15">
      <c r="A18" s="7" t="s">
        <v>11</v>
      </c>
      <c r="B18" s="8">
        <v>1189976</v>
      </c>
      <c r="C18" s="5"/>
      <c r="D18" s="15">
        <f t="shared" si="2"/>
        <v>1.1899759999999999</v>
      </c>
      <c r="E18" s="5"/>
      <c r="F18" s="5"/>
      <c r="G18" s="5"/>
      <c r="H18" s="22" t="s">
        <v>21</v>
      </c>
      <c r="I18" s="14"/>
      <c r="J18" s="14"/>
      <c r="K18" s="14"/>
      <c r="L18" s="5"/>
      <c r="M18" s="5"/>
    </row>
    <row r="19" spans="1:13" ht="15">
      <c r="A19" s="7" t="s">
        <v>12</v>
      </c>
      <c r="B19" s="8">
        <v>2025765</v>
      </c>
      <c r="C19" s="5"/>
      <c r="D19" s="15">
        <f t="shared" si="2"/>
        <v>2.0257649999999998</v>
      </c>
      <c r="E19" s="5"/>
      <c r="F19" s="5"/>
      <c r="G19" s="5"/>
      <c r="H19" s="22" t="s">
        <v>22</v>
      </c>
      <c r="I19" s="14"/>
      <c r="J19" s="14"/>
      <c r="K19" s="14"/>
      <c r="L19" s="5"/>
      <c r="M19" s="5"/>
    </row>
    <row r="20" spans="1:13" ht="15">
      <c r="A20" s="7" t="s">
        <v>13</v>
      </c>
      <c r="B20" s="8">
        <v>1926822</v>
      </c>
      <c r="C20" s="5"/>
      <c r="D20" s="15">
        <f t="shared" si="2"/>
        <v>1.926822</v>
      </c>
      <c r="E20" s="5"/>
      <c r="F20" s="5"/>
      <c r="G20" s="5"/>
      <c r="H20" s="22" t="s">
        <v>23</v>
      </c>
      <c r="I20" s="14"/>
      <c r="J20" s="14"/>
      <c r="K20" s="14"/>
      <c r="L20" s="5"/>
      <c r="M20" s="5"/>
    </row>
    <row r="21" spans="1:13" ht="22.5" customHeight="1">
      <c r="A21" s="38" t="s">
        <v>15</v>
      </c>
      <c r="B21" s="39"/>
      <c r="C21" s="5"/>
      <c r="D21" s="18" t="s">
        <v>8</v>
      </c>
      <c r="E21" s="5"/>
      <c r="F21" s="5"/>
      <c r="G21" s="5"/>
      <c r="H21" s="22" t="s">
        <v>24</v>
      </c>
      <c r="I21" s="14"/>
      <c r="J21" s="14"/>
      <c r="K21" s="14"/>
      <c r="L21" s="5"/>
      <c r="M21" s="5"/>
    </row>
    <row r="22" spans="1:13" ht="15">
      <c r="A22" s="7" t="s">
        <v>7</v>
      </c>
      <c r="B22" s="9" t="s">
        <v>8</v>
      </c>
      <c r="C22" s="5"/>
      <c r="D22" s="18" t="s">
        <v>8</v>
      </c>
      <c r="E22" s="5"/>
      <c r="F22" s="5"/>
      <c r="G22" s="5"/>
      <c r="H22" s="22" t="s">
        <v>25</v>
      </c>
      <c r="I22" s="14"/>
      <c r="J22" s="14"/>
      <c r="K22" s="14"/>
      <c r="L22" s="5"/>
      <c r="M22" s="5"/>
    </row>
    <row r="23" spans="1:13" ht="15">
      <c r="A23" s="7" t="s">
        <v>9</v>
      </c>
      <c r="B23" s="9" t="s">
        <v>8</v>
      </c>
      <c r="C23" s="5"/>
      <c r="D23" s="18" t="s">
        <v>8</v>
      </c>
      <c r="E23" s="5"/>
      <c r="F23" s="5"/>
      <c r="G23" s="5"/>
      <c r="H23" s="23" t="s">
        <v>31</v>
      </c>
      <c r="I23" s="14"/>
      <c r="J23" s="14"/>
      <c r="K23" s="14"/>
      <c r="L23" s="5"/>
      <c r="M23" s="5"/>
    </row>
    <row r="24" spans="1:13" ht="15">
      <c r="A24" s="7" t="s">
        <v>10</v>
      </c>
      <c r="B24" s="9" t="s">
        <v>8</v>
      </c>
      <c r="C24" s="5"/>
      <c r="D24" s="18" t="s">
        <v>8</v>
      </c>
      <c r="E24" s="5"/>
      <c r="F24" s="5"/>
      <c r="G24" s="5"/>
      <c r="H24" s="14"/>
      <c r="I24" s="14"/>
      <c r="J24" s="14"/>
      <c r="K24" s="14"/>
      <c r="L24" s="5"/>
      <c r="M24" s="5"/>
    </row>
    <row r="25" spans="1:13" ht="15">
      <c r="A25" s="7" t="s">
        <v>11</v>
      </c>
      <c r="B25" s="9" t="s">
        <v>8</v>
      </c>
      <c r="C25" s="5"/>
      <c r="D25" s="18" t="s">
        <v>8</v>
      </c>
      <c r="E25" s="5"/>
      <c r="F25" s="5"/>
      <c r="G25" s="5"/>
      <c r="H25" s="14"/>
      <c r="I25" s="14"/>
      <c r="J25" s="14"/>
      <c r="K25" s="14"/>
      <c r="L25" s="5"/>
      <c r="M25" s="5"/>
    </row>
    <row r="26" spans="1:13" ht="15">
      <c r="A26" s="7" t="s">
        <v>12</v>
      </c>
      <c r="B26" s="9" t="s">
        <v>8</v>
      </c>
      <c r="C26" s="5"/>
      <c r="D26" s="18" t="s">
        <v>8</v>
      </c>
      <c r="E26" s="5"/>
      <c r="F26" s="5"/>
      <c r="G26" s="5"/>
      <c r="H26" s="14"/>
      <c r="I26" s="14"/>
      <c r="J26" s="14"/>
      <c r="K26" s="14"/>
      <c r="L26" s="5"/>
      <c r="M26" s="5"/>
    </row>
    <row r="27" spans="1:13" ht="15">
      <c r="A27" s="7" t="s">
        <v>13</v>
      </c>
      <c r="B27" s="9" t="s">
        <v>8</v>
      </c>
      <c r="C27" s="5"/>
      <c r="D27" s="18" t="s">
        <v>8</v>
      </c>
      <c r="E27" s="5"/>
      <c r="F27" s="5"/>
      <c r="G27" s="5"/>
      <c r="H27" s="14"/>
      <c r="I27" s="14"/>
      <c r="J27" s="14"/>
      <c r="K27" s="14"/>
      <c r="L27" s="14"/>
      <c r="M27" s="5"/>
    </row>
    <row r="28" spans="1:13" ht="22.5" customHeight="1">
      <c r="A28" s="38" t="s">
        <v>16</v>
      </c>
      <c r="B28" s="39"/>
      <c r="C28" s="5"/>
      <c r="D28" s="17"/>
      <c r="E28" s="5"/>
      <c r="F28" s="5"/>
      <c r="G28" s="5"/>
      <c r="H28" s="24" t="s">
        <v>32</v>
      </c>
      <c r="I28" s="25" t="s">
        <v>33</v>
      </c>
      <c r="J28" s="14"/>
      <c r="K28" s="14"/>
      <c r="L28" s="14"/>
      <c r="M28" s="5"/>
    </row>
    <row r="29" spans="1:13" ht="15">
      <c r="A29" s="7" t="s">
        <v>7</v>
      </c>
      <c r="B29" s="8">
        <v>5258084</v>
      </c>
      <c r="C29" s="5"/>
      <c r="D29" s="15">
        <f>B29/1000000</f>
        <v>5.2580840000000002</v>
      </c>
      <c r="E29" s="5"/>
      <c r="F29" s="5"/>
      <c r="G29" s="5"/>
      <c r="H29" s="26">
        <v>2018</v>
      </c>
      <c r="I29" s="27">
        <f>K8-D8-D15-D29</f>
        <v>0.29794300000000007</v>
      </c>
      <c r="J29" s="14"/>
      <c r="K29" s="14"/>
      <c r="L29" s="14"/>
      <c r="M29" s="5"/>
    </row>
    <row r="30" spans="1:13" ht="15">
      <c r="A30" s="7" t="s">
        <v>9</v>
      </c>
      <c r="B30" s="8">
        <v>5399977</v>
      </c>
      <c r="C30" s="5"/>
      <c r="D30" s="15">
        <f t="shared" ref="D30:D34" si="3">B30/1000000</f>
        <v>5.3999769999999998</v>
      </c>
      <c r="E30" s="5"/>
      <c r="F30" s="5"/>
      <c r="G30" s="5"/>
      <c r="H30" s="26">
        <v>2019</v>
      </c>
      <c r="I30" s="27">
        <f>K9-D9-D16-D30</f>
        <v>0.35595499999999891</v>
      </c>
      <c r="J30" s="14"/>
      <c r="K30" s="14"/>
      <c r="L30" s="14"/>
      <c r="M30" s="5"/>
    </row>
    <row r="31" spans="1:13" ht="15">
      <c r="A31" s="7" t="s">
        <v>10</v>
      </c>
      <c r="B31" s="8">
        <v>5470723</v>
      </c>
      <c r="C31" s="5"/>
      <c r="D31" s="15">
        <f t="shared" si="3"/>
        <v>5.4707229999999996</v>
      </c>
      <c r="E31" s="5"/>
      <c r="F31" s="5"/>
      <c r="G31" s="5"/>
      <c r="H31" s="26">
        <v>2020</v>
      </c>
      <c r="I31" s="27">
        <f>K10-D10-D17-D31</f>
        <v>0.20160300000000042</v>
      </c>
      <c r="J31" s="14"/>
      <c r="K31" s="14"/>
      <c r="L31" s="14"/>
      <c r="M31" s="5"/>
    </row>
    <row r="32" spans="1:13" ht="15">
      <c r="A32" s="7" t="s">
        <v>11</v>
      </c>
      <c r="B32" s="8">
        <v>5797494</v>
      </c>
      <c r="C32" s="5"/>
      <c r="D32" s="15">
        <f t="shared" si="3"/>
        <v>5.7974940000000004</v>
      </c>
      <c r="E32" s="5"/>
      <c r="F32" s="5"/>
      <c r="G32" s="5"/>
      <c r="H32" s="26">
        <v>2021</v>
      </c>
      <c r="I32" s="27">
        <f>K11-D11-D18-D32</f>
        <v>0.20100599999999957</v>
      </c>
      <c r="J32" s="14"/>
      <c r="K32" s="14"/>
      <c r="L32" s="14"/>
      <c r="M32" s="5"/>
    </row>
    <row r="33" spans="1:13" ht="15.75" thickBot="1">
      <c r="A33" s="7" t="s">
        <v>12</v>
      </c>
      <c r="B33" s="8">
        <v>6236228</v>
      </c>
      <c r="C33" s="5"/>
      <c r="D33" s="15">
        <f t="shared" si="3"/>
        <v>6.2362279999999997</v>
      </c>
      <c r="E33" s="5"/>
      <c r="F33" s="5"/>
      <c r="G33" s="5"/>
      <c r="H33" s="28">
        <v>2022</v>
      </c>
      <c r="I33" s="29">
        <f>K12-D12-D19-D33</f>
        <v>0.29380099999999931</v>
      </c>
      <c r="J33" s="14"/>
      <c r="K33" s="14"/>
      <c r="L33" s="14"/>
      <c r="M33" s="5"/>
    </row>
    <row r="34" spans="1:13" ht="15">
      <c r="A34" s="7" t="s">
        <v>13</v>
      </c>
      <c r="B34" s="8">
        <v>6349531</v>
      </c>
      <c r="C34" s="5"/>
      <c r="D34" s="15">
        <f t="shared" si="3"/>
        <v>6.3495309999999998</v>
      </c>
      <c r="E34" s="5"/>
      <c r="F34" s="5"/>
      <c r="G34" s="5"/>
      <c r="H34" s="26">
        <v>2023</v>
      </c>
      <c r="I34" s="27">
        <f>K13-D20-D34-D41</f>
        <v>2.5313460000000014</v>
      </c>
      <c r="J34" s="14" t="s">
        <v>34</v>
      </c>
      <c r="K34" s="14"/>
      <c r="L34" s="14"/>
      <c r="M34" s="5"/>
    </row>
    <row r="35" spans="1:13" ht="22.5" customHeight="1">
      <c r="A35" s="38" t="s">
        <v>17</v>
      </c>
      <c r="B35" s="39"/>
      <c r="C35" s="5"/>
      <c r="D35" s="17"/>
      <c r="E35" s="5"/>
      <c r="F35" s="5"/>
      <c r="G35" s="5"/>
      <c r="H35" s="14"/>
      <c r="I35" s="14"/>
      <c r="J35" s="14"/>
      <c r="K35" s="14"/>
      <c r="L35" s="14"/>
      <c r="M35" s="5"/>
    </row>
    <row r="36" spans="1:13" ht="15">
      <c r="A36" s="7" t="s">
        <v>7</v>
      </c>
      <c r="B36" s="9" t="s">
        <v>8</v>
      </c>
      <c r="C36" s="5"/>
      <c r="D36" s="18" t="s">
        <v>8</v>
      </c>
      <c r="E36" s="5"/>
      <c r="F36" s="5"/>
      <c r="G36" s="5"/>
      <c r="H36" s="14"/>
      <c r="I36" s="14"/>
      <c r="J36" s="14"/>
      <c r="K36" s="14"/>
      <c r="L36" s="14"/>
      <c r="M36" s="5"/>
    </row>
    <row r="37" spans="1:13" ht="15">
      <c r="A37" s="7" t="s">
        <v>9</v>
      </c>
      <c r="B37" s="9" t="s">
        <v>8</v>
      </c>
      <c r="C37" s="5"/>
      <c r="D37" s="18" t="s">
        <v>8</v>
      </c>
      <c r="E37" s="5"/>
      <c r="F37" s="5"/>
      <c r="G37" s="5"/>
      <c r="H37" s="5"/>
      <c r="I37" s="5"/>
      <c r="J37" s="5"/>
      <c r="K37" s="5"/>
      <c r="L37" s="14"/>
      <c r="M37" s="5"/>
    </row>
    <row r="38" spans="1:13" ht="15">
      <c r="A38" s="7" t="s">
        <v>10</v>
      </c>
      <c r="B38" s="9" t="s">
        <v>8</v>
      </c>
      <c r="C38" s="5"/>
      <c r="D38" s="18" t="s">
        <v>8</v>
      </c>
      <c r="E38" s="5"/>
      <c r="F38" s="5"/>
      <c r="G38" s="5"/>
      <c r="H38" s="5"/>
      <c r="I38" s="5"/>
      <c r="J38" s="5"/>
      <c r="K38" s="5"/>
      <c r="L38" s="14"/>
      <c r="M38" s="5"/>
    </row>
    <row r="39" spans="1:13" ht="15">
      <c r="A39" s="7" t="s">
        <v>11</v>
      </c>
      <c r="B39" s="9" t="s">
        <v>8</v>
      </c>
      <c r="C39" s="5"/>
      <c r="D39" s="18" t="s">
        <v>8</v>
      </c>
      <c r="E39" s="5"/>
      <c r="F39" s="5"/>
      <c r="G39" s="5"/>
      <c r="H39" s="5"/>
      <c r="I39" s="5"/>
      <c r="J39" s="5"/>
      <c r="K39" s="5"/>
      <c r="L39" s="14"/>
      <c r="M39" s="5"/>
    </row>
    <row r="40" spans="1:13" ht="15">
      <c r="A40" s="7" t="s">
        <v>12</v>
      </c>
      <c r="B40" s="9" t="s">
        <v>8</v>
      </c>
      <c r="C40" s="5"/>
      <c r="D40" s="18" t="s">
        <v>8</v>
      </c>
      <c r="E40" s="5"/>
      <c r="F40" s="5"/>
      <c r="G40" s="5"/>
      <c r="H40" s="5"/>
      <c r="I40" s="5"/>
      <c r="J40" s="5"/>
      <c r="K40" s="5"/>
      <c r="L40" s="14"/>
      <c r="M40" s="5"/>
    </row>
    <row r="41" spans="1:13" ht="15">
      <c r="A41" s="7" t="s">
        <v>13</v>
      </c>
      <c r="B41" s="8">
        <v>336884</v>
      </c>
      <c r="C41" s="5"/>
      <c r="D41" s="15">
        <f>B41/1000000</f>
        <v>0.33688400000000002</v>
      </c>
      <c r="E41" s="5"/>
      <c r="F41" s="5"/>
      <c r="G41" s="5"/>
      <c r="H41" s="5"/>
      <c r="I41" s="5"/>
      <c r="J41" s="5"/>
      <c r="K41" s="5"/>
      <c r="L41" s="5"/>
      <c r="M41" s="5"/>
    </row>
    <row r="42" spans="1:13" ht="15">
      <c r="A42" s="10" t="s">
        <v>18</v>
      </c>
      <c r="B42" s="11"/>
      <c r="C42" s="5"/>
      <c r="D42" s="12"/>
      <c r="E42" s="5"/>
      <c r="F42" s="5"/>
      <c r="G42" s="5"/>
      <c r="H42" s="5"/>
      <c r="I42" s="5"/>
      <c r="J42" s="5"/>
      <c r="K42" s="5"/>
      <c r="L42" s="5"/>
      <c r="M42" s="5"/>
    </row>
    <row r="43" spans="1:13" ht="15">
      <c r="A43" s="10" t="s">
        <v>19</v>
      </c>
      <c r="B43" s="11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 ht="15">
      <c r="A44" s="10" t="s">
        <v>20</v>
      </c>
      <c r="B44" s="11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ht="15">
      <c r="A45" s="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>
      <c r="A46" s="4" t="s">
        <v>21</v>
      </c>
    </row>
    <row r="47" spans="1:13">
      <c r="A47" s="4" t="s">
        <v>22</v>
      </c>
    </row>
    <row r="48" spans="1:13">
      <c r="A48" s="4" t="s">
        <v>23</v>
      </c>
    </row>
    <row r="49" spans="1:4">
      <c r="A49" s="4" t="s">
        <v>24</v>
      </c>
    </row>
    <row r="50" spans="1:4">
      <c r="A50" s="4" t="s">
        <v>25</v>
      </c>
      <c r="B50" s="2"/>
    </row>
    <row r="52" spans="1:4" ht="88.5" customHeight="1">
      <c r="A52" s="37" t="s">
        <v>36</v>
      </c>
      <c r="B52" s="37"/>
      <c r="C52" s="37"/>
      <c r="D52" s="37"/>
    </row>
    <row r="53" spans="1:4">
      <c r="A53" s="3"/>
    </row>
    <row r="54" spans="1:4">
      <c r="A54" s="3"/>
    </row>
    <row r="55" spans="1:4">
      <c r="A55" s="3"/>
    </row>
    <row r="56" spans="1:4">
      <c r="A56" s="3"/>
    </row>
    <row r="57" spans="1:4">
      <c r="A57" s="3"/>
    </row>
    <row r="58" spans="1:4">
      <c r="A58" s="3"/>
    </row>
    <row r="59" spans="1:4">
      <c r="A59" s="3"/>
    </row>
    <row r="60" spans="1:4">
      <c r="A60" s="3"/>
    </row>
    <row r="61" spans="1:4">
      <c r="A61" s="3"/>
    </row>
  </sheetData>
  <mergeCells count="15">
    <mergeCell ref="A52:D52"/>
    <mergeCell ref="A21:B21"/>
    <mergeCell ref="A28:B28"/>
    <mergeCell ref="A35:B35"/>
    <mergeCell ref="A1:B1"/>
    <mergeCell ref="A2:B2"/>
    <mergeCell ref="A3:B3"/>
    <mergeCell ref="A5:A6"/>
    <mergeCell ref="A7:B7"/>
    <mergeCell ref="A14:B14"/>
    <mergeCell ref="H1:I1"/>
    <mergeCell ref="H2:I2"/>
    <mergeCell ref="H3:I3"/>
    <mergeCell ref="H5:H6"/>
    <mergeCell ref="H7:I7"/>
  </mergeCells>
  <pageMargins left="0.7" right="0.7" top="0.75" bottom="0.75" header="0.3" footer="0.3"/>
  <headerFooter>
    <oddFooter>&amp;CAbgerufen am 25.04.24 / 14:08:21&amp;RSeite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479c50f-fb26-42dc-ac6e-8a18656bc91c">
      <UserInfo>
        <DisplayName/>
        <AccountId xsi:nil="true"/>
        <AccountType/>
      </UserInfo>
    </SharedWithUsers>
    <TaxCatchAll xmlns="4479c50f-fb26-42dc-ac6e-8a18656bc91c" xsi:nil="true"/>
    <lcf76f155ced4ddcb4097134ff3c332f xmlns="c049e1f7-808b-486f-abbe-eb36d6d49c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A942903B428284CB195D4232C502BBC" ma:contentTypeVersion="14" ma:contentTypeDescription="Ein neues Dokument erstellen." ma:contentTypeScope="" ma:versionID="6d6bb1d358be526732c5518b05796304">
  <xsd:schema xmlns:xsd="http://www.w3.org/2001/XMLSchema" xmlns:xs="http://www.w3.org/2001/XMLSchema" xmlns:p="http://schemas.microsoft.com/office/2006/metadata/properties" xmlns:ns2="c049e1f7-808b-486f-abbe-eb36d6d49c25" xmlns:ns3="4479c50f-fb26-42dc-ac6e-8a18656bc91c" targetNamespace="http://schemas.microsoft.com/office/2006/metadata/properties" ma:root="true" ma:fieldsID="de8a48ad8fa2a93dc1a4c12e3f499bcc" ns2:_="" ns3:_="">
    <xsd:import namespace="c049e1f7-808b-486f-abbe-eb36d6d49c25"/>
    <xsd:import namespace="4479c50f-fb26-42dc-ac6e-8a18656bc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9e1f7-808b-486f-abbe-eb36d6d49c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79c50f-fb26-42dc-ac6e-8a18656bc9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a9e1c24-440e-4e5a-ae81-ba6635967742}" ma:internalName="TaxCatchAll" ma:showField="CatchAllData" ma:web="4479c50f-fb26-42dc-ac6e-8a18656bc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A81B9E-19C8-40D9-AE37-82AFCF7FC51A}">
  <ds:schemaRefs>
    <ds:schemaRef ds:uri="http://schemas.microsoft.com/office/2006/metadata/properties"/>
    <ds:schemaRef ds:uri="http://schemas.microsoft.com/office/infopath/2007/PartnerControls"/>
    <ds:schemaRef ds:uri="4479c50f-fb26-42dc-ac6e-8a18656bc91c"/>
    <ds:schemaRef ds:uri="c049e1f7-808b-486f-abbe-eb36d6d49c25"/>
  </ds:schemaRefs>
</ds:datastoreItem>
</file>

<file path=customXml/itemProps2.xml><?xml version="1.0" encoding="utf-8"?>
<ds:datastoreItem xmlns:ds="http://schemas.openxmlformats.org/officeDocument/2006/customXml" ds:itemID="{DAC5CA0D-BEAF-45F9-B537-5FB1409F55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EFF8D3-9141-4A13-879C-99BA475D06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49e1f7-808b-486f-abbe-eb36d6d49c25"/>
    <ds:schemaRef ds:uri="4479c50f-fb26-42dc-ac6e-8a18656bc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42271-0002</vt:lpstr>
      <vt:lpstr>'42271-0002'!Drucktitel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Bartscht, Torge GIZ</cp:lastModifiedBy>
  <dcterms:created xsi:type="dcterms:W3CDTF">2024-04-25T12:08:21Z</dcterms:created>
  <dcterms:modified xsi:type="dcterms:W3CDTF">2024-12-06T08:39:43Z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1254600</vt:r8>
  </property>
  <property fmtid="{D5CDD505-2E9C-101B-9397-08002B2CF9AE}" pid="3" name="ContentTypeId">
    <vt:lpwstr>0x0101006A942903B428284CB195D4232C502BBC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