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gizonline.sharepoint.com/sites/IPAsRBOst-DeutschlandBros-TeamD-EITI/Freigegebene Dokumente/Team D-EITI/01 Implementierung/05 Berichtsportal und Daten/2022 Daten Berichtsportal/"/>
    </mc:Choice>
  </mc:AlternateContent>
  <xr:revisionPtr revIDLastSave="35" documentId="8_{0FA92074-8987-4987-8DB9-66A4117655D2}" xr6:coauthVersionLast="47" xr6:coauthVersionMax="47" xr10:uidLastSave="{4590EC61-8B37-44F3-92F5-DB2454C6962C}"/>
  <bookViews>
    <workbookView xWindow="-120" yWindow="-120" windowWidth="29040" windowHeight="15720" xr2:uid="{00000000-000D-0000-FFFF-FFFF00000000}"/>
  </bookViews>
  <sheets>
    <sheet name="42271-0001" sheetId="1" r:id="rId1"/>
  </sheets>
  <definedNames>
    <definedName name="_xlnm.Print_Titles" localSheetId="0">'42271-0001'!$1:$6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22" i="1" s="1"/>
  <c r="J20" i="1"/>
  <c r="J22" i="1" s="1"/>
  <c r="I20" i="1"/>
  <c r="K14" i="1"/>
  <c r="K16" i="1" s="1"/>
  <c r="J14" i="1"/>
  <c r="J16" i="1" s="1"/>
  <c r="I14" i="1"/>
  <c r="K8" i="1"/>
  <c r="K10" i="1" s="1"/>
  <c r="J8" i="1"/>
  <c r="J10" i="1" s="1"/>
  <c r="I8" i="1"/>
</calcChain>
</file>

<file path=xl/sharedStrings.xml><?xml version="1.0" encoding="utf-8"?>
<sst xmlns="http://schemas.openxmlformats.org/spreadsheetml/2006/main" count="42" uniqueCount="32">
  <si>
    <t>Beschäftigte und Umsatz der Betriebe im Verarbeitenden
Gewerbe: Deutschland, Jahre, Wirtschaftszweige
(WZ2008 Hauptgruppen und Aggregate)</t>
  </si>
  <si>
    <t>Jahresbericht für Betriebe im Verarb. Gewerbe</t>
  </si>
  <si>
    <t>Deutschland</t>
  </si>
  <si>
    <t xml:space="preserve">WZ2008 (Hauptgruppen, Aggregate): Verarb. Gewerbe
</t>
  </si>
  <si>
    <t>Betriebe</t>
  </si>
  <si>
    <t>Beschäftigte</t>
  </si>
  <si>
    <t>Bruttolohn- und -gehaltssumme</t>
  </si>
  <si>
    <t>Umsatz</t>
  </si>
  <si>
    <t>Inlandsumsatz</t>
  </si>
  <si>
    <t>Auslandsumsatz</t>
  </si>
  <si>
    <t>Anzahl</t>
  </si>
  <si>
    <t>Tsd. EUR</t>
  </si>
  <si>
    <t>Bergbau und Gewinnung von Steinen und Erden</t>
  </si>
  <si>
    <t>2018</t>
  </si>
  <si>
    <t>2019</t>
  </si>
  <si>
    <t>2020</t>
  </si>
  <si>
    <t>2021</t>
  </si>
  <si>
    <t>2022</t>
  </si>
  <si>
    <t>2023</t>
  </si>
  <si>
    <t>______________</t>
  </si>
  <si>
    <t>Betriebe, Beschäftigte:</t>
  </si>
  <si>
    <t>Stand: Ende September des Berichtsjahres.</t>
  </si>
  <si>
    <t>2014:</t>
  </si>
  <si>
    <t>Auf Grund revidierter Betriebsmeldungen sind die Umsatzwerte</t>
  </si>
  <si>
    <t>ab dem Jahr 2014 im Wirtschaftszweig WZ08-2910 und den</t>
  </si>
  <si>
    <t>darüber liegenden Aggregaten mit den vorhergehenden</t>
  </si>
  <si>
    <t>Zeiträumen nur eingeschränkt vergleichbar.</t>
  </si>
  <si>
    <t>Umsatz in Mrd. Euro</t>
  </si>
  <si>
    <t>Inlandsumsatz in Mrd. Euro</t>
  </si>
  <si>
    <t>Auslandsumsatz in Mrd. Euro</t>
  </si>
  <si>
    <t>Letzte Aktualisierung April 2024)</t>
  </si>
  <si>
    <t>Quelle: Statistisches Bundesamt „Jahresbericht für Betriebe im Verarb. Gewerbe“, Tabellencode 42271-0002 „Beschäftigte und Umsatz der Betriebe im Verarbeitenden Gewerbe: Deutschland Jahre, Wirtschaftszweige (WZ2008 2-/3-/4 Steller) und Tabellencode 42271-0001 „Beschäftigte und Umsatz der Betriebe im Verarbeitenden Gewerbe: Deutschland Jahre, Wirtschaftszweige (WZ2008 Hauptgruppen und Aggregate)“).
Die Statistik ist über die GENESIS-Online Datenbank abrufbar: https://www-genesis.destatis.de/genesis/online?operation=statistic&amp;levelindex=0&amp;levelid=1715611483632&amp;code=42271#abreadcrumb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</si>
</sst>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5">
    <font>
      <sz val="10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0" xfId="2" applyFont="1" applyFill="1" applyAlignment="1">
      <alignment wrapText="1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2" fillId="0" borderId="0" xfId="2" applyNumberFormat="1" applyFont="1" applyFill="1"/>
    <xf numFmtId="165" fontId="2" fillId="0" borderId="0" xfId="1" applyNumberFormat="1" applyFont="1" applyFill="1"/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3" fillId="0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</cellXfs>
  <cellStyles count="3">
    <cellStyle name="Prozent" xfId="1" builtinId="5"/>
    <cellStyle name="Standard" xfId="0" builtinId="0"/>
    <cellStyle name="Standard 2" xfId="2" xr:uid="{5CE1B438-4B2B-4BA9-9CA8-A0FC65FB07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pane xSplit="1" ySplit="6" topLeftCell="B13" activePane="bottomRight" state="frozen"/>
      <selection pane="topRight"/>
      <selection pane="bottomLeft"/>
      <selection pane="bottomRight" activeCell="A24" sqref="A24:G24"/>
    </sheetView>
  </sheetViews>
  <sheetFormatPr baseColWidth="10" defaultColWidth="12.7109375" defaultRowHeight="15"/>
  <cols>
    <col min="1" max="16384" width="12.7109375" style="1"/>
  </cols>
  <sheetData>
    <row r="1" spans="1:14">
      <c r="A1" s="13" t="s">
        <v>0</v>
      </c>
      <c r="B1" s="14"/>
      <c r="C1" s="14"/>
      <c r="D1" s="14"/>
      <c r="E1" s="14"/>
      <c r="F1" s="14"/>
      <c r="G1" s="14"/>
    </row>
    <row r="2" spans="1:14">
      <c r="A2" s="13" t="s">
        <v>1</v>
      </c>
      <c r="B2" s="14"/>
      <c r="C2" s="14"/>
      <c r="D2" s="14"/>
      <c r="E2" s="14"/>
      <c r="F2" s="14"/>
      <c r="G2" s="14"/>
    </row>
    <row r="3" spans="1:14">
      <c r="A3" s="13" t="s">
        <v>2</v>
      </c>
      <c r="B3" s="14"/>
      <c r="C3" s="14"/>
      <c r="D3" s="14"/>
      <c r="E3" s="14"/>
      <c r="F3" s="14"/>
      <c r="G3" s="14"/>
    </row>
    <row r="4" spans="1:14">
      <c r="A4" s="12" t="s">
        <v>30</v>
      </c>
    </row>
    <row r="5" spans="1:14" ht="25.5" customHeight="1">
      <c r="A5" s="16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</row>
    <row r="6" spans="1:14">
      <c r="A6" s="17"/>
      <c r="B6" s="2" t="s">
        <v>10</v>
      </c>
      <c r="C6" s="2" t="s">
        <v>10</v>
      </c>
      <c r="D6" s="2" t="s">
        <v>11</v>
      </c>
      <c r="E6" s="2" t="s">
        <v>11</v>
      </c>
      <c r="F6" s="2" t="s">
        <v>11</v>
      </c>
      <c r="G6" s="2" t="s">
        <v>11</v>
      </c>
      <c r="H6" s="3"/>
      <c r="I6" s="15">
        <v>2021</v>
      </c>
      <c r="J6" s="15"/>
      <c r="K6" s="15"/>
      <c r="L6" s="3"/>
      <c r="M6" s="3"/>
      <c r="N6" s="3"/>
    </row>
    <row r="7" spans="1:14" ht="22.5" customHeight="1">
      <c r="A7" s="18" t="s">
        <v>12</v>
      </c>
      <c r="B7" s="14"/>
      <c r="C7" s="14"/>
      <c r="D7" s="14"/>
      <c r="E7" s="14"/>
      <c r="F7" s="14"/>
      <c r="G7" s="14"/>
      <c r="H7" s="3"/>
      <c r="I7" s="4" t="s">
        <v>27</v>
      </c>
      <c r="J7" s="4" t="s">
        <v>28</v>
      </c>
      <c r="K7" s="4" t="s">
        <v>29</v>
      </c>
      <c r="L7" s="3"/>
      <c r="M7" s="3"/>
      <c r="N7" s="3"/>
    </row>
    <row r="8" spans="1:14">
      <c r="A8" s="5" t="s">
        <v>13</v>
      </c>
      <c r="B8" s="6">
        <v>1085</v>
      </c>
      <c r="C8" s="6">
        <v>47710</v>
      </c>
      <c r="D8" s="6">
        <v>2413442</v>
      </c>
      <c r="E8" s="6">
        <v>9779868</v>
      </c>
      <c r="F8" s="6">
        <v>8528105</v>
      </c>
      <c r="G8" s="6">
        <v>1251763</v>
      </c>
      <c r="H8" s="3"/>
      <c r="I8" s="7">
        <f>E11/1000000</f>
        <v>9.0306280000000001</v>
      </c>
      <c r="J8" s="7">
        <f>F11/1000000</f>
        <v>8.1804079999999999</v>
      </c>
      <c r="K8" s="7">
        <f>G11/1000000</f>
        <v>0.85021999999999998</v>
      </c>
      <c r="L8" s="3"/>
      <c r="M8" s="3"/>
      <c r="N8" s="3"/>
    </row>
    <row r="9" spans="1:14">
      <c r="A9" s="5" t="s">
        <v>14</v>
      </c>
      <c r="B9" s="6">
        <v>1100</v>
      </c>
      <c r="C9" s="6">
        <v>43017</v>
      </c>
      <c r="D9" s="6">
        <v>2210256</v>
      </c>
      <c r="E9" s="6">
        <v>9199525</v>
      </c>
      <c r="F9" s="6">
        <v>7817037</v>
      </c>
      <c r="G9" s="6">
        <v>1382488</v>
      </c>
      <c r="H9" s="3"/>
      <c r="I9" s="3"/>
      <c r="J9" s="3"/>
      <c r="K9" s="3"/>
      <c r="L9" s="3"/>
      <c r="M9" s="3"/>
      <c r="N9" s="3"/>
    </row>
    <row r="10" spans="1:14">
      <c r="A10" s="5" t="s">
        <v>15</v>
      </c>
      <c r="B10" s="6">
        <v>1103</v>
      </c>
      <c r="C10" s="6">
        <v>41840</v>
      </c>
      <c r="D10" s="6">
        <v>2189806</v>
      </c>
      <c r="E10" s="6">
        <v>8585530</v>
      </c>
      <c r="F10" s="6">
        <v>7300333</v>
      </c>
      <c r="G10" s="6">
        <v>1285198</v>
      </c>
      <c r="H10" s="3"/>
      <c r="I10" s="8"/>
      <c r="J10" s="9">
        <f>J8/I8</f>
        <v>0.90585150888731103</v>
      </c>
      <c r="K10" s="9">
        <f>K8/I8</f>
        <v>9.4148491112688942E-2</v>
      </c>
      <c r="L10" s="3"/>
      <c r="M10" s="3"/>
      <c r="N10" s="3"/>
    </row>
    <row r="11" spans="1:14">
      <c r="A11" s="5" t="s">
        <v>16</v>
      </c>
      <c r="B11" s="6">
        <v>1111</v>
      </c>
      <c r="C11" s="6">
        <v>39741</v>
      </c>
      <c r="D11" s="6">
        <v>2117839</v>
      </c>
      <c r="E11" s="6">
        <v>9030628</v>
      </c>
      <c r="F11" s="6">
        <v>8180408</v>
      </c>
      <c r="G11" s="6">
        <v>850220</v>
      </c>
      <c r="H11" s="3"/>
      <c r="I11" s="3"/>
      <c r="J11" s="3"/>
      <c r="K11" s="3"/>
      <c r="L11" s="3"/>
      <c r="M11" s="3"/>
      <c r="N11" s="3"/>
    </row>
    <row r="12" spans="1:14">
      <c r="A12" s="5" t="s">
        <v>17</v>
      </c>
      <c r="B12" s="6">
        <v>1127</v>
      </c>
      <c r="C12" s="6">
        <v>38929</v>
      </c>
      <c r="D12" s="6">
        <v>2084342</v>
      </c>
      <c r="E12" s="6">
        <v>10976754</v>
      </c>
      <c r="F12" s="6">
        <v>9953961</v>
      </c>
      <c r="G12" s="6">
        <v>1022793</v>
      </c>
      <c r="H12" s="3"/>
      <c r="I12" s="15">
        <v>2022</v>
      </c>
      <c r="J12" s="15"/>
      <c r="K12" s="15"/>
      <c r="L12" s="3"/>
      <c r="M12" s="3"/>
      <c r="N12" s="3"/>
    </row>
    <row r="13" spans="1:14" ht="45">
      <c r="A13" s="5" t="s">
        <v>18</v>
      </c>
      <c r="B13" s="6">
        <v>1112</v>
      </c>
      <c r="C13" s="6">
        <v>37838</v>
      </c>
      <c r="D13" s="6">
        <v>2125649</v>
      </c>
      <c r="E13" s="6">
        <v>11144583</v>
      </c>
      <c r="F13" s="6">
        <v>10035387</v>
      </c>
      <c r="G13" s="6">
        <v>1109196</v>
      </c>
      <c r="H13" s="3"/>
      <c r="I13" s="4" t="s">
        <v>27</v>
      </c>
      <c r="J13" s="4" t="s">
        <v>28</v>
      </c>
      <c r="K13" s="4" t="s">
        <v>29</v>
      </c>
      <c r="L13" s="3"/>
      <c r="M13" s="3"/>
      <c r="N13" s="3"/>
    </row>
    <row r="14" spans="1:14">
      <c r="A14" s="10" t="s">
        <v>19</v>
      </c>
      <c r="H14" s="3"/>
      <c r="I14" s="7">
        <f>E12/1000000</f>
        <v>10.976754</v>
      </c>
      <c r="J14" s="7">
        <f>F12/1000000</f>
        <v>9.9539609999999996</v>
      </c>
      <c r="K14" s="7">
        <f>G12/1000000</f>
        <v>1.0227930000000001</v>
      </c>
      <c r="L14" s="3"/>
      <c r="M14" s="3"/>
      <c r="N14" s="3"/>
    </row>
    <row r="15" spans="1:14">
      <c r="A15" s="10" t="s">
        <v>20</v>
      </c>
      <c r="H15" s="3"/>
      <c r="I15" s="3"/>
      <c r="J15" s="3"/>
      <c r="K15" s="3"/>
      <c r="L15" s="3"/>
      <c r="M15" s="3"/>
      <c r="N15" s="3"/>
    </row>
    <row r="16" spans="1:14">
      <c r="A16" s="10" t="s">
        <v>21</v>
      </c>
      <c r="H16" s="3"/>
      <c r="I16" s="8"/>
      <c r="J16" s="9">
        <f>J14/I14</f>
        <v>0.90682190746007429</v>
      </c>
      <c r="K16" s="9">
        <f>K14/I14</f>
        <v>9.3178092539925747E-2</v>
      </c>
      <c r="L16" s="3"/>
      <c r="M16" s="3"/>
      <c r="N16" s="3"/>
    </row>
    <row r="17" spans="1:14">
      <c r="H17" s="3"/>
      <c r="I17" s="3"/>
      <c r="J17" s="3"/>
      <c r="K17" s="3"/>
      <c r="L17" s="3"/>
      <c r="M17" s="3"/>
      <c r="N17" s="3"/>
    </row>
    <row r="18" spans="1:14">
      <c r="A18" s="10" t="s">
        <v>22</v>
      </c>
      <c r="H18" s="3"/>
      <c r="I18" s="15">
        <v>2023</v>
      </c>
      <c r="J18" s="15">
        <v>2023</v>
      </c>
      <c r="K18" s="15"/>
      <c r="L18" s="3"/>
      <c r="M18" s="3"/>
      <c r="N18" s="3"/>
    </row>
    <row r="19" spans="1:14" ht="45">
      <c r="A19" s="10" t="s">
        <v>23</v>
      </c>
      <c r="H19" s="3"/>
      <c r="I19" s="4" t="s">
        <v>27</v>
      </c>
      <c r="J19" s="4" t="s">
        <v>28</v>
      </c>
      <c r="K19" s="4" t="s">
        <v>29</v>
      </c>
      <c r="L19" s="3"/>
      <c r="M19" s="3"/>
      <c r="N19" s="3"/>
    </row>
    <row r="20" spans="1:14">
      <c r="A20" s="10" t="s">
        <v>24</v>
      </c>
      <c r="H20" s="3"/>
      <c r="I20" s="7">
        <f>E13/1000000</f>
        <v>11.144583000000001</v>
      </c>
      <c r="J20" s="7">
        <f>F13/1000000</f>
        <v>10.035387</v>
      </c>
      <c r="K20" s="7">
        <f>G13/1000000</f>
        <v>1.1091960000000001</v>
      </c>
      <c r="L20" s="3"/>
      <c r="M20" s="3"/>
      <c r="N20" s="3"/>
    </row>
    <row r="21" spans="1:14">
      <c r="A21" s="10" t="s">
        <v>25</v>
      </c>
      <c r="H21" s="3"/>
      <c r="I21" s="3"/>
      <c r="J21" s="3"/>
      <c r="K21" s="3"/>
      <c r="L21" s="3"/>
      <c r="M21" s="3"/>
      <c r="N21" s="3"/>
    </row>
    <row r="22" spans="1:14">
      <c r="A22" s="10" t="s">
        <v>26</v>
      </c>
      <c r="H22" s="3"/>
      <c r="I22" s="8"/>
      <c r="J22" s="9">
        <f>J20/I20</f>
        <v>0.9004721845581839</v>
      </c>
      <c r="K22" s="9">
        <f>K20/I20</f>
        <v>9.9527815441815992E-2</v>
      </c>
      <c r="L22" s="3"/>
      <c r="M22" s="3"/>
      <c r="N22" s="3"/>
    </row>
    <row r="23" spans="1:14">
      <c r="A23" s="11"/>
    </row>
    <row r="24" spans="1:14" ht="123" customHeight="1">
      <c r="A24" s="13" t="s">
        <v>31</v>
      </c>
      <c r="B24" s="13"/>
      <c r="C24" s="13"/>
      <c r="D24" s="13"/>
      <c r="E24" s="13"/>
      <c r="F24" s="13"/>
      <c r="G24" s="13"/>
    </row>
  </sheetData>
  <mergeCells count="9">
    <mergeCell ref="A24:G24"/>
    <mergeCell ref="A1:G1"/>
    <mergeCell ref="I6:K6"/>
    <mergeCell ref="I12:K12"/>
    <mergeCell ref="I18:K18"/>
    <mergeCell ref="A2:G2"/>
    <mergeCell ref="A3:G3"/>
    <mergeCell ref="A5:A6"/>
    <mergeCell ref="A7:G7"/>
  </mergeCells>
  <pageMargins left="0.7" right="0.7" top="0.75" bottom="0.75" header="0.3" footer="0.3"/>
  <headerFooter>
    <oddFooter>&amp;CAbgerufen am 25.04.24 / 14:22:06&amp;RSeite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942903B428284CB195D4232C502BBC" ma:contentTypeVersion="14" ma:contentTypeDescription="Ein neues Dokument erstellen." ma:contentTypeScope="" ma:versionID="6d6bb1d358be526732c5518b05796304">
  <xsd:schema xmlns:xsd="http://www.w3.org/2001/XMLSchema" xmlns:xs="http://www.w3.org/2001/XMLSchema" xmlns:p="http://schemas.microsoft.com/office/2006/metadata/properties" xmlns:ns2="c049e1f7-808b-486f-abbe-eb36d6d49c25" xmlns:ns3="4479c50f-fb26-42dc-ac6e-8a18656bc91c" targetNamespace="http://schemas.microsoft.com/office/2006/metadata/properties" ma:root="true" ma:fieldsID="de8a48ad8fa2a93dc1a4c12e3f499bcc" ns2:_="" ns3:_="">
    <xsd:import namespace="c049e1f7-808b-486f-abbe-eb36d6d49c25"/>
    <xsd:import namespace="4479c50f-fb26-42dc-ac6e-8a18656bc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e1f7-808b-486f-abbe-eb36d6d49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9c50f-fb26-42dc-ac6e-8a18656bc9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9e1c24-440e-4e5a-ae81-ba6635967742}" ma:internalName="TaxCatchAll" ma:showField="CatchAllData" ma:web="4479c50f-fb26-42dc-ac6e-8a18656bc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479c50f-fb26-42dc-ac6e-8a18656bc91c">
      <UserInfo>
        <DisplayName/>
        <AccountId xsi:nil="true"/>
        <AccountType/>
      </UserInfo>
    </SharedWithUsers>
    <TaxCatchAll xmlns="4479c50f-fb26-42dc-ac6e-8a18656bc91c" xsi:nil="true"/>
    <lcf76f155ced4ddcb4097134ff3c332f xmlns="c049e1f7-808b-486f-abbe-eb36d6d49c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0FD1C9-C40C-45BA-921C-698824B64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9e1f7-808b-486f-abbe-eb36d6d49c25"/>
    <ds:schemaRef ds:uri="4479c50f-fb26-42dc-ac6e-8a18656bc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783A7A-A33B-4A12-A12D-6F5CEF8D2ECA}">
  <ds:schemaRefs>
    <ds:schemaRef ds:uri="http://schemas.microsoft.com/office/2006/metadata/properties"/>
    <ds:schemaRef ds:uri="http://schemas.microsoft.com/office/infopath/2007/PartnerControls"/>
    <ds:schemaRef ds:uri="4479c50f-fb26-42dc-ac6e-8a18656bc91c"/>
    <ds:schemaRef ds:uri="c049e1f7-808b-486f-abbe-eb36d6d49c25"/>
  </ds:schemaRefs>
</ds:datastoreItem>
</file>

<file path=customXml/itemProps3.xml><?xml version="1.0" encoding="utf-8"?>
<ds:datastoreItem xmlns:ds="http://schemas.openxmlformats.org/officeDocument/2006/customXml" ds:itemID="{37338FB2-39E8-44A8-8042-9C89807334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42271-0001</vt:lpstr>
      <vt:lpstr>'42271-0001'!Drucktitel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Bartscht, Torge GIZ</cp:lastModifiedBy>
  <dcterms:created xsi:type="dcterms:W3CDTF">2024-04-25T12:22:06Z</dcterms:created>
  <dcterms:modified xsi:type="dcterms:W3CDTF">2024-12-06T08:40:03Z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1254800</vt:r8>
  </property>
  <property fmtid="{D5CDD505-2E9C-101B-9397-08002B2CF9AE}" pid="3" name="ContentTypeId">
    <vt:lpwstr>0x0101006A942903B428284CB195D4232C502BBC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